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critório\Modelos\Diversos\"/>
    </mc:Choice>
  </mc:AlternateContent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E71" i="1" l="1"/>
  <c r="G71" i="1" s="1"/>
  <c r="I71" i="1" s="1"/>
  <c r="E85" i="1"/>
  <c r="G85" i="1" s="1"/>
  <c r="I85" i="1" s="1"/>
  <c r="E84" i="1"/>
  <c r="G84" i="1" s="1"/>
  <c r="I84" i="1" s="1"/>
  <c r="E83" i="1"/>
  <c r="G83" i="1" s="1"/>
  <c r="I83" i="1" s="1"/>
  <c r="E82" i="1"/>
  <c r="G82" i="1" s="1"/>
  <c r="I82" i="1" s="1"/>
  <c r="E81" i="1"/>
  <c r="G81" i="1" s="1"/>
  <c r="I81" i="1" s="1"/>
  <c r="E80" i="1"/>
  <c r="G80" i="1" s="1"/>
  <c r="I80" i="1" s="1"/>
  <c r="E79" i="1"/>
  <c r="G79" i="1" s="1"/>
  <c r="I79" i="1" s="1"/>
  <c r="E78" i="1"/>
  <c r="G78" i="1" s="1"/>
  <c r="I78" i="1" s="1"/>
  <c r="E77" i="1"/>
  <c r="G77" i="1" s="1"/>
  <c r="I77" i="1" s="1"/>
  <c r="E76" i="1"/>
  <c r="G76" i="1" s="1"/>
  <c r="I76" i="1" s="1"/>
  <c r="E75" i="1"/>
  <c r="G75" i="1" s="1"/>
  <c r="I75" i="1" s="1"/>
  <c r="E74" i="1"/>
  <c r="G74" i="1" s="1"/>
  <c r="I74" i="1" s="1"/>
  <c r="E73" i="1"/>
  <c r="G73" i="1" s="1"/>
  <c r="I73" i="1" s="1"/>
  <c r="E72" i="1"/>
  <c r="G72" i="1" s="1"/>
  <c r="I72" i="1" s="1"/>
  <c r="E70" i="1"/>
  <c r="G70" i="1" s="1"/>
  <c r="I70" i="1" s="1"/>
  <c r="H57" i="1"/>
  <c r="H62" i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F58" i="1"/>
  <c r="H58" i="1" s="1"/>
  <c r="F59" i="1"/>
  <c r="H59" i="1" s="1"/>
  <c r="F60" i="1"/>
  <c r="H60" i="1" s="1"/>
  <c r="F61" i="1"/>
  <c r="H61" i="1" s="1"/>
  <c r="F62" i="1"/>
  <c r="F63" i="1"/>
  <c r="H63" i="1" s="1"/>
  <c r="F48" i="1"/>
  <c r="H48" i="1" s="1"/>
  <c r="F39" i="1"/>
  <c r="I39" i="1" s="1"/>
  <c r="F37" i="1"/>
  <c r="I37" i="1" s="1"/>
  <c r="F33" i="1"/>
  <c r="I33" i="1" s="1"/>
  <c r="F41" i="1"/>
  <c r="I41" i="1" s="1"/>
  <c r="F40" i="1"/>
  <c r="I40" i="1" s="1"/>
  <c r="F38" i="1"/>
  <c r="I38" i="1" s="1"/>
  <c r="F36" i="1"/>
  <c r="I36" i="1" s="1"/>
  <c r="F34" i="1"/>
  <c r="I34" i="1" s="1"/>
  <c r="F35" i="1"/>
  <c r="I35" i="1" s="1"/>
  <c r="F32" i="1"/>
  <c r="I32" i="1" s="1"/>
  <c r="F31" i="1"/>
  <c r="I31" i="1" s="1"/>
  <c r="F30" i="1"/>
  <c r="I30" i="1" s="1"/>
  <c r="F29" i="1"/>
  <c r="I29" i="1" s="1"/>
  <c r="F28" i="1"/>
  <c r="I28" i="1" s="1"/>
  <c r="F26" i="1"/>
  <c r="I26" i="1" s="1"/>
  <c r="F27" i="1"/>
  <c r="I27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4" i="1"/>
  <c r="H64" i="1" l="1"/>
  <c r="I86" i="1"/>
  <c r="I42" i="1"/>
  <c r="H20" i="1"/>
</calcChain>
</file>

<file path=xl/sharedStrings.xml><?xml version="1.0" encoding="utf-8"?>
<sst xmlns="http://schemas.openxmlformats.org/spreadsheetml/2006/main" count="78" uniqueCount="40">
  <si>
    <t>GASTOS EXCLUSIVOS</t>
  </si>
  <si>
    <t>Descrição</t>
  </si>
  <si>
    <t>Valor Total</t>
  </si>
  <si>
    <t>Valor total</t>
  </si>
  <si>
    <t>Valor Genitor</t>
  </si>
  <si>
    <t>Valor total responsabilidade do genitor</t>
  </si>
  <si>
    <t>GASTOS COMPARTILHADOS</t>
  </si>
  <si>
    <t>Quantidade de pessoas que moram na casa:</t>
  </si>
  <si>
    <t>Valor correspondente a menor</t>
  </si>
  <si>
    <t>Escrever aqui o nome do gasto</t>
  </si>
  <si>
    <t>Aluguel</t>
  </si>
  <si>
    <t>Água</t>
  </si>
  <si>
    <t>Luz</t>
  </si>
  <si>
    <t>Internet</t>
  </si>
  <si>
    <t>Netflix</t>
  </si>
  <si>
    <t>Gás</t>
  </si>
  <si>
    <t>Faxina</t>
  </si>
  <si>
    <t>Alimentação</t>
  </si>
  <si>
    <t>Telefone</t>
  </si>
  <si>
    <t>Plano celular</t>
  </si>
  <si>
    <t>Gastos anuais</t>
  </si>
  <si>
    <t>Uniforme</t>
  </si>
  <si>
    <t>Material escolar</t>
  </si>
  <si>
    <t>Roupa</t>
  </si>
  <si>
    <t>Valor mensal</t>
  </si>
  <si>
    <t>Gastos mensais fixos</t>
  </si>
  <si>
    <t>Convênio médico</t>
  </si>
  <si>
    <t>Gasolina</t>
  </si>
  <si>
    <t>Lazer</t>
  </si>
  <si>
    <t>IPTU</t>
  </si>
  <si>
    <t>Valor da menor</t>
  </si>
  <si>
    <t>IPVA</t>
  </si>
  <si>
    <t>Nome</t>
  </si>
  <si>
    <t>Fralda</t>
  </si>
  <si>
    <t>Seguro carro</t>
  </si>
  <si>
    <t>Atividade escola</t>
  </si>
  <si>
    <t>Dentista</t>
  </si>
  <si>
    <t>Leite</t>
  </si>
  <si>
    <t>Escola</t>
  </si>
  <si>
    <t>Remédios de uso contínuo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</si>
</sst>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9" fillId="5" borderId="0" applyNumberFormat="0" applyBorder="0" applyAlignment="0" applyProtection="0"/>
  </cellStyleXfs>
  <cellXfs count="40">
    <xf numFmtId="0" fontId="0" fillId="0" borderId="0" xfId="0"/>
    <xf numFmtId="0" fontId="2" fillId="0" borderId="4" xfId="2" applyBorder="1" applyAlignment="1"/>
    <xf numFmtId="0" fontId="2" fillId="0" borderId="5" xfId="2" applyBorder="1" applyAlignment="1"/>
    <xf numFmtId="0" fontId="8" fillId="0" borderId="6" xfId="2" applyNumberFormat="1" applyFont="1" applyBorder="1" applyAlignment="1"/>
    <xf numFmtId="164" fontId="5" fillId="0" borderId="4" xfId="1" applyNumberFormat="1" applyFont="1" applyBorder="1" applyAlignment="1">
      <alignment horizontal="center" wrapText="1"/>
    </xf>
    <xf numFmtId="164" fontId="5" fillId="0" borderId="6" xfId="1" applyNumberFormat="1" applyFont="1" applyBorder="1" applyAlignment="1">
      <alignment horizontal="center" wrapText="1"/>
    </xf>
    <xf numFmtId="0" fontId="5" fillId="4" borderId="4" xfId="5" applyFont="1" applyBorder="1" applyAlignment="1">
      <alignment horizontal="center" vertical="center" wrapText="1"/>
    </xf>
    <xf numFmtId="0" fontId="5" fillId="4" borderId="6" xfId="5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wrapText="1"/>
    </xf>
    <xf numFmtId="164" fontId="8" fillId="0" borderId="6" xfId="1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4" borderId="3" xfId="5" applyFont="1" applyBorder="1" applyAlignment="1">
      <alignment horizontal="center"/>
    </xf>
    <xf numFmtId="0" fontId="1" fillId="4" borderId="3" xfId="5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 wrapText="1"/>
    </xf>
    <xf numFmtId="0" fontId="6" fillId="3" borderId="4" xfId="4" applyFont="1" applyBorder="1" applyAlignment="1">
      <alignment horizontal="center"/>
    </xf>
    <xf numFmtId="0" fontId="6" fillId="3" borderId="5" xfId="4" applyFont="1" applyBorder="1" applyAlignment="1">
      <alignment horizontal="center"/>
    </xf>
    <xf numFmtId="0" fontId="6" fillId="3" borderId="6" xfId="4" applyFont="1" applyBorder="1" applyAlignment="1">
      <alignment horizontal="center"/>
    </xf>
    <xf numFmtId="0" fontId="1" fillId="4" borderId="4" xfId="5" applyBorder="1" applyAlignment="1">
      <alignment horizontal="center"/>
    </xf>
    <xf numFmtId="0" fontId="1" fillId="4" borderId="5" xfId="5" applyBorder="1" applyAlignment="1">
      <alignment horizontal="center"/>
    </xf>
    <xf numFmtId="0" fontId="1" fillId="4" borderId="6" xfId="5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164" fontId="5" fillId="0" borderId="6" xfId="0" applyNumberFormat="1" applyFont="1" applyBorder="1" applyAlignment="1">
      <alignment horizontal="center" wrapText="1"/>
    </xf>
    <xf numFmtId="0" fontId="5" fillId="4" borderId="3" xfId="5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wrapText="1"/>
    </xf>
    <xf numFmtId="0" fontId="6" fillId="3" borderId="3" xfId="4" applyFont="1" applyBorder="1" applyAlignment="1">
      <alignment horizontal="center"/>
    </xf>
    <xf numFmtId="0" fontId="2" fillId="0" borderId="3" xfId="2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7" fillId="2" borderId="2" xfId="3" applyFont="1" applyAlignment="1">
      <alignment horizontal="center"/>
    </xf>
    <xf numFmtId="164" fontId="6" fillId="3" borderId="4" xfId="4" applyNumberFormat="1" applyFont="1" applyBorder="1" applyAlignment="1">
      <alignment horizontal="center"/>
    </xf>
    <xf numFmtId="164" fontId="6" fillId="3" borderId="6" xfId="4" applyNumberFormat="1" applyFont="1" applyBorder="1" applyAlignment="1">
      <alignment horizontal="center"/>
    </xf>
    <xf numFmtId="164" fontId="6" fillId="3" borderId="3" xfId="4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 wrapText="1"/>
    </xf>
    <xf numFmtId="44" fontId="8" fillId="0" borderId="3" xfId="1" applyFont="1" applyBorder="1" applyAlignment="1">
      <alignment horizontal="center" wrapText="1"/>
    </xf>
    <xf numFmtId="0" fontId="9" fillId="5" borderId="7" xfId="6" applyBorder="1" applyAlignment="1">
      <alignment horizontal="center"/>
    </xf>
    <xf numFmtId="164" fontId="9" fillId="5" borderId="7" xfId="6" applyNumberFormat="1" applyBorder="1" applyAlignment="1">
      <alignment horizontal="center"/>
    </xf>
  </cellXfs>
  <cellStyles count="7">
    <cellStyle name="40% - Ênfase1" xfId="5" builtinId="31"/>
    <cellStyle name="Bom" xfId="6" builtinId="26"/>
    <cellStyle name="Célula de Verificação" xfId="3" builtinId="23"/>
    <cellStyle name="Ênfase1" xfId="4" builtinId="29"/>
    <cellStyle name="Moeda" xfId="1" builtinId="4"/>
    <cellStyle name="Normal" xfId="0" builtinId="0"/>
    <cellStyle name="Título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topLeftCell="A78" zoomScaleNormal="100" workbookViewId="0">
      <selection activeCell="I89" sqref="I89"/>
    </sheetView>
  </sheetViews>
  <sheetFormatPr defaultRowHeight="15" x14ac:dyDescent="0.25"/>
  <cols>
    <col min="10" max="10" width="9.140625" customWidth="1"/>
  </cols>
  <sheetData>
    <row r="1" spans="1:10" ht="24.75" thickTop="1" thickBot="1" x14ac:dyDescent="0.4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thickTop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12" t="s">
        <v>1</v>
      </c>
      <c r="B3" s="12"/>
      <c r="C3" s="12"/>
      <c r="D3" s="12"/>
      <c r="E3" s="12"/>
      <c r="F3" s="12" t="s">
        <v>3</v>
      </c>
      <c r="G3" s="12"/>
      <c r="H3" s="12" t="s">
        <v>4</v>
      </c>
      <c r="I3" s="12"/>
      <c r="J3" s="12"/>
    </row>
    <row r="4" spans="1:10" ht="15.75" x14ac:dyDescent="0.25">
      <c r="A4" s="10" t="s">
        <v>37</v>
      </c>
      <c r="B4" s="10"/>
      <c r="C4" s="10"/>
      <c r="D4" s="10"/>
      <c r="E4" s="10"/>
      <c r="F4" s="18">
        <v>0</v>
      </c>
      <c r="G4" s="18"/>
      <c r="H4" s="28">
        <f>F4/2</f>
        <v>0</v>
      </c>
      <c r="I4" s="28"/>
      <c r="J4" s="28"/>
    </row>
    <row r="5" spans="1:10" ht="15.75" customHeight="1" x14ac:dyDescent="0.25">
      <c r="A5" s="10" t="s">
        <v>26</v>
      </c>
      <c r="B5" s="10"/>
      <c r="C5" s="10"/>
      <c r="D5" s="10"/>
      <c r="E5" s="10"/>
      <c r="F5" s="18">
        <v>0</v>
      </c>
      <c r="G5" s="18"/>
      <c r="H5" s="28">
        <f t="shared" ref="H5:H19" si="0">F5/2</f>
        <v>0</v>
      </c>
      <c r="I5" s="28"/>
      <c r="J5" s="28"/>
    </row>
    <row r="6" spans="1:10" ht="15.75" x14ac:dyDescent="0.25">
      <c r="A6" s="10" t="s">
        <v>27</v>
      </c>
      <c r="B6" s="10"/>
      <c r="C6" s="10"/>
      <c r="D6" s="10"/>
      <c r="E6" s="10"/>
      <c r="F6" s="18">
        <v>0</v>
      </c>
      <c r="G6" s="18"/>
      <c r="H6" s="28">
        <f t="shared" si="0"/>
        <v>0</v>
      </c>
      <c r="I6" s="28"/>
      <c r="J6" s="28"/>
    </row>
    <row r="7" spans="1:10" ht="15.75" x14ac:dyDescent="0.25">
      <c r="A7" s="10" t="s">
        <v>28</v>
      </c>
      <c r="B7" s="10"/>
      <c r="C7" s="10"/>
      <c r="D7" s="10"/>
      <c r="E7" s="10"/>
      <c r="F7" s="18">
        <v>0</v>
      </c>
      <c r="G7" s="18"/>
      <c r="H7" s="28">
        <f t="shared" si="0"/>
        <v>0</v>
      </c>
      <c r="I7" s="28"/>
      <c r="J7" s="28"/>
    </row>
    <row r="8" spans="1:10" ht="15.75" customHeight="1" x14ac:dyDescent="0.25">
      <c r="A8" s="10" t="s">
        <v>33</v>
      </c>
      <c r="B8" s="10"/>
      <c r="C8" s="10"/>
      <c r="D8" s="10"/>
      <c r="E8" s="10"/>
      <c r="F8" s="18">
        <v>0</v>
      </c>
      <c r="G8" s="18"/>
      <c r="H8" s="28">
        <f t="shared" si="0"/>
        <v>0</v>
      </c>
      <c r="I8" s="28"/>
      <c r="J8" s="28"/>
    </row>
    <row r="9" spans="1:10" ht="15.75" x14ac:dyDescent="0.25">
      <c r="A9" s="10" t="s">
        <v>38</v>
      </c>
      <c r="B9" s="10"/>
      <c r="C9" s="10"/>
      <c r="D9" s="10"/>
      <c r="E9" s="10"/>
      <c r="F9" s="18">
        <v>0</v>
      </c>
      <c r="G9" s="18"/>
      <c r="H9" s="28">
        <f t="shared" si="0"/>
        <v>0</v>
      </c>
      <c r="I9" s="28"/>
      <c r="J9" s="28"/>
    </row>
    <row r="10" spans="1:10" ht="15.75" x14ac:dyDescent="0.25">
      <c r="A10" s="10" t="s">
        <v>39</v>
      </c>
      <c r="B10" s="10"/>
      <c r="C10" s="10"/>
      <c r="D10" s="10"/>
      <c r="E10" s="10"/>
      <c r="F10" s="18">
        <v>0</v>
      </c>
      <c r="G10" s="18"/>
      <c r="H10" s="28">
        <f t="shared" si="0"/>
        <v>0</v>
      </c>
      <c r="I10" s="28"/>
      <c r="J10" s="28"/>
    </row>
    <row r="11" spans="1:10" ht="15.75" x14ac:dyDescent="0.25">
      <c r="A11" s="10"/>
      <c r="B11" s="10"/>
      <c r="C11" s="10"/>
      <c r="D11" s="10"/>
      <c r="E11" s="10"/>
      <c r="F11" s="18">
        <v>0</v>
      </c>
      <c r="G11" s="18"/>
      <c r="H11" s="28">
        <f t="shared" si="0"/>
        <v>0</v>
      </c>
      <c r="I11" s="28"/>
      <c r="J11" s="28"/>
    </row>
    <row r="12" spans="1:10" ht="15.75" x14ac:dyDescent="0.25">
      <c r="A12" s="10"/>
      <c r="B12" s="10"/>
      <c r="C12" s="10"/>
      <c r="D12" s="10"/>
      <c r="E12" s="10"/>
      <c r="F12" s="18">
        <v>0</v>
      </c>
      <c r="G12" s="18"/>
      <c r="H12" s="28">
        <f t="shared" si="0"/>
        <v>0</v>
      </c>
      <c r="I12" s="28"/>
      <c r="J12" s="28"/>
    </row>
    <row r="13" spans="1:10" ht="15.75" x14ac:dyDescent="0.25">
      <c r="A13" s="10"/>
      <c r="B13" s="10"/>
      <c r="C13" s="10"/>
      <c r="D13" s="10"/>
      <c r="E13" s="10"/>
      <c r="F13" s="18">
        <v>0</v>
      </c>
      <c r="G13" s="18"/>
      <c r="H13" s="28">
        <f t="shared" si="0"/>
        <v>0</v>
      </c>
      <c r="I13" s="28"/>
      <c r="J13" s="28"/>
    </row>
    <row r="14" spans="1:10" ht="15.75" x14ac:dyDescent="0.25">
      <c r="A14" s="10"/>
      <c r="B14" s="10"/>
      <c r="C14" s="10"/>
      <c r="D14" s="10"/>
      <c r="E14" s="10"/>
      <c r="F14" s="18">
        <v>0</v>
      </c>
      <c r="G14" s="18"/>
      <c r="H14" s="28">
        <f t="shared" si="0"/>
        <v>0</v>
      </c>
      <c r="I14" s="28"/>
      <c r="J14" s="28"/>
    </row>
    <row r="15" spans="1:10" ht="15.75" x14ac:dyDescent="0.25">
      <c r="A15" s="10"/>
      <c r="B15" s="10"/>
      <c r="C15" s="10"/>
      <c r="D15" s="10"/>
      <c r="E15" s="10"/>
      <c r="F15" s="18">
        <v>0</v>
      </c>
      <c r="G15" s="18"/>
      <c r="H15" s="28">
        <f t="shared" si="0"/>
        <v>0</v>
      </c>
      <c r="I15" s="28"/>
      <c r="J15" s="28"/>
    </row>
    <row r="16" spans="1:10" ht="15.75" x14ac:dyDescent="0.25">
      <c r="A16" s="10"/>
      <c r="B16" s="10"/>
      <c r="C16" s="10"/>
      <c r="D16" s="10"/>
      <c r="E16" s="10"/>
      <c r="F16" s="18">
        <v>0</v>
      </c>
      <c r="G16" s="18"/>
      <c r="H16" s="28">
        <f t="shared" si="0"/>
        <v>0</v>
      </c>
      <c r="I16" s="28"/>
      <c r="J16" s="28"/>
    </row>
    <row r="17" spans="1:10" ht="15.75" x14ac:dyDescent="0.25">
      <c r="A17" s="10"/>
      <c r="B17" s="10"/>
      <c r="C17" s="10"/>
      <c r="D17" s="10"/>
      <c r="E17" s="10"/>
      <c r="F17" s="18">
        <v>0</v>
      </c>
      <c r="G17" s="18"/>
      <c r="H17" s="28">
        <f t="shared" si="0"/>
        <v>0</v>
      </c>
      <c r="I17" s="28"/>
      <c r="J17" s="28"/>
    </row>
    <row r="18" spans="1:10" ht="15.75" x14ac:dyDescent="0.25">
      <c r="A18" s="10"/>
      <c r="B18" s="10"/>
      <c r="C18" s="10"/>
      <c r="D18" s="10"/>
      <c r="E18" s="10"/>
      <c r="F18" s="18">
        <v>0</v>
      </c>
      <c r="G18" s="18"/>
      <c r="H18" s="28">
        <f t="shared" si="0"/>
        <v>0</v>
      </c>
      <c r="I18" s="28"/>
      <c r="J18" s="28"/>
    </row>
    <row r="19" spans="1:10" ht="15.75" x14ac:dyDescent="0.25">
      <c r="A19" s="10"/>
      <c r="B19" s="10"/>
      <c r="C19" s="10"/>
      <c r="D19" s="10"/>
      <c r="E19" s="10"/>
      <c r="F19" s="18">
        <v>0</v>
      </c>
      <c r="G19" s="18"/>
      <c r="H19" s="28">
        <f t="shared" si="0"/>
        <v>0</v>
      </c>
      <c r="I19" s="28"/>
      <c r="J19" s="28"/>
    </row>
    <row r="20" spans="1:10" ht="18.75" x14ac:dyDescent="0.3">
      <c r="C20" s="29" t="s">
        <v>5</v>
      </c>
      <c r="D20" s="29"/>
      <c r="E20" s="29"/>
      <c r="F20" s="29"/>
      <c r="G20" s="29"/>
      <c r="H20" s="35">
        <f>SUM(H4:J19)</f>
        <v>0</v>
      </c>
      <c r="I20" s="29"/>
      <c r="J20" s="29"/>
    </row>
    <row r="23" spans="1:10" ht="17.25" x14ac:dyDescent="0.3">
      <c r="A23" s="30" t="s">
        <v>6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17.25" x14ac:dyDescent="0.3">
      <c r="A24" s="1"/>
      <c r="B24" s="2"/>
      <c r="C24" s="2"/>
      <c r="D24" s="2"/>
      <c r="E24" s="31" t="s">
        <v>7</v>
      </c>
      <c r="F24" s="31"/>
      <c r="G24" s="31"/>
      <c r="H24" s="31"/>
      <c r="I24" s="31"/>
      <c r="J24" s="3">
        <v>2</v>
      </c>
    </row>
    <row r="25" spans="1:10" ht="15.75" x14ac:dyDescent="0.25">
      <c r="A25" s="27" t="s">
        <v>1</v>
      </c>
      <c r="B25" s="27"/>
      <c r="C25" s="27"/>
      <c r="D25" s="27" t="s">
        <v>2</v>
      </c>
      <c r="E25" s="27"/>
      <c r="F25" s="27" t="s">
        <v>8</v>
      </c>
      <c r="G25" s="27"/>
      <c r="H25" s="27"/>
      <c r="I25" s="6" t="s">
        <v>4</v>
      </c>
      <c r="J25" s="7"/>
    </row>
    <row r="26" spans="1:10" ht="33" customHeight="1" x14ac:dyDescent="0.25">
      <c r="A26" s="15" t="s">
        <v>10</v>
      </c>
      <c r="B26" s="16"/>
      <c r="C26" s="16"/>
      <c r="D26" s="37">
        <v>100</v>
      </c>
      <c r="E26" s="37"/>
      <c r="F26" s="36">
        <f>D26/J24</f>
        <v>50</v>
      </c>
      <c r="G26" s="36"/>
      <c r="H26" s="36"/>
      <c r="I26" s="25">
        <f>F26/2</f>
        <v>25</v>
      </c>
      <c r="J26" s="26"/>
    </row>
    <row r="27" spans="1:10" ht="15.75" x14ac:dyDescent="0.25">
      <c r="A27" s="15" t="s">
        <v>11</v>
      </c>
      <c r="B27" s="16"/>
      <c r="C27" s="16"/>
      <c r="D27" s="37">
        <v>300</v>
      </c>
      <c r="E27" s="37"/>
      <c r="F27" s="36">
        <f>D27/J24</f>
        <v>150</v>
      </c>
      <c r="G27" s="36"/>
      <c r="H27" s="36"/>
      <c r="I27" s="25">
        <f t="shared" ref="I27:I41" si="1">F27/2</f>
        <v>75</v>
      </c>
      <c r="J27" s="26"/>
    </row>
    <row r="28" spans="1:10" ht="15.75" x14ac:dyDescent="0.25">
      <c r="A28" s="15" t="s">
        <v>12</v>
      </c>
      <c r="B28" s="16"/>
      <c r="C28" s="16"/>
      <c r="D28" s="37">
        <v>0</v>
      </c>
      <c r="E28" s="37"/>
      <c r="F28" s="36">
        <f>D28/J24</f>
        <v>0</v>
      </c>
      <c r="G28" s="36"/>
      <c r="H28" s="36"/>
      <c r="I28" s="25">
        <f t="shared" si="1"/>
        <v>0</v>
      </c>
      <c r="J28" s="26"/>
    </row>
    <row r="29" spans="1:10" ht="15.75" customHeight="1" x14ac:dyDescent="0.25">
      <c r="A29" s="15" t="s">
        <v>13</v>
      </c>
      <c r="B29" s="16"/>
      <c r="C29" s="16"/>
      <c r="D29" s="37">
        <v>0</v>
      </c>
      <c r="E29" s="37"/>
      <c r="F29" s="36">
        <f>D29/J24</f>
        <v>0</v>
      </c>
      <c r="G29" s="36"/>
      <c r="H29" s="36"/>
      <c r="I29" s="25">
        <f t="shared" si="1"/>
        <v>0</v>
      </c>
      <c r="J29" s="26"/>
    </row>
    <row r="30" spans="1:10" ht="15.75" x14ac:dyDescent="0.25">
      <c r="A30" s="15" t="s">
        <v>14</v>
      </c>
      <c r="B30" s="16"/>
      <c r="C30" s="16"/>
      <c r="D30" s="37">
        <v>0</v>
      </c>
      <c r="E30" s="37"/>
      <c r="F30" s="36">
        <f>D30/J24</f>
        <v>0</v>
      </c>
      <c r="G30" s="36"/>
      <c r="H30" s="36"/>
      <c r="I30" s="25">
        <f t="shared" si="1"/>
        <v>0</v>
      </c>
      <c r="J30" s="26"/>
    </row>
    <row r="31" spans="1:10" ht="15.75" x14ac:dyDescent="0.25">
      <c r="A31" s="15" t="s">
        <v>15</v>
      </c>
      <c r="B31" s="16"/>
      <c r="C31" s="16"/>
      <c r="D31" s="37">
        <v>0</v>
      </c>
      <c r="E31" s="37"/>
      <c r="F31" s="36">
        <f>D31/J24</f>
        <v>0</v>
      </c>
      <c r="G31" s="36"/>
      <c r="H31" s="36"/>
      <c r="I31" s="25">
        <f t="shared" si="1"/>
        <v>0</v>
      </c>
      <c r="J31" s="26"/>
    </row>
    <row r="32" spans="1:10" ht="15.75" x14ac:dyDescent="0.25">
      <c r="A32" s="15" t="s">
        <v>16</v>
      </c>
      <c r="B32" s="16"/>
      <c r="C32" s="16"/>
      <c r="D32" s="37">
        <v>0</v>
      </c>
      <c r="E32" s="37"/>
      <c r="F32" s="36">
        <f>D32/J24</f>
        <v>0</v>
      </c>
      <c r="G32" s="36"/>
      <c r="H32" s="36"/>
      <c r="I32" s="25">
        <f t="shared" si="1"/>
        <v>0</v>
      </c>
      <c r="J32" s="26"/>
    </row>
    <row r="33" spans="1:10" ht="15.75" x14ac:dyDescent="0.25">
      <c r="A33" s="15" t="s">
        <v>17</v>
      </c>
      <c r="B33" s="16"/>
      <c r="C33" s="16"/>
      <c r="D33" s="37">
        <v>0</v>
      </c>
      <c r="E33" s="37"/>
      <c r="F33" s="36">
        <f>D33/J24</f>
        <v>0</v>
      </c>
      <c r="G33" s="36"/>
      <c r="H33" s="36"/>
      <c r="I33" s="25">
        <f t="shared" si="1"/>
        <v>0</v>
      </c>
      <c r="J33" s="26"/>
    </row>
    <row r="34" spans="1:10" ht="15.75" x14ac:dyDescent="0.25">
      <c r="A34" s="15" t="s">
        <v>18</v>
      </c>
      <c r="B34" s="16"/>
      <c r="C34" s="16"/>
      <c r="D34" s="37">
        <v>0</v>
      </c>
      <c r="E34" s="37"/>
      <c r="F34" s="36">
        <f>D34/J24</f>
        <v>0</v>
      </c>
      <c r="G34" s="36"/>
      <c r="H34" s="36"/>
      <c r="I34" s="25">
        <f t="shared" si="1"/>
        <v>0</v>
      </c>
      <c r="J34" s="26"/>
    </row>
    <row r="35" spans="1:10" ht="15.75" x14ac:dyDescent="0.25">
      <c r="A35" s="15" t="s">
        <v>19</v>
      </c>
      <c r="B35" s="16"/>
      <c r="C35" s="16"/>
      <c r="D35" s="37">
        <v>0</v>
      </c>
      <c r="E35" s="37"/>
      <c r="F35" s="36">
        <f>D35/J24</f>
        <v>0</v>
      </c>
      <c r="G35" s="36"/>
      <c r="H35" s="36"/>
      <c r="I35" s="25">
        <f t="shared" si="1"/>
        <v>0</v>
      </c>
      <c r="J35" s="26"/>
    </row>
    <row r="36" spans="1:10" ht="15.75" x14ac:dyDescent="0.25">
      <c r="A36" s="15"/>
      <c r="B36" s="16"/>
      <c r="C36" s="16"/>
      <c r="D36" s="37"/>
      <c r="E36" s="37"/>
      <c r="F36" s="36">
        <f>D36/J24</f>
        <v>0</v>
      </c>
      <c r="G36" s="36"/>
      <c r="H36" s="36"/>
      <c r="I36" s="25">
        <f t="shared" si="1"/>
        <v>0</v>
      </c>
      <c r="J36" s="26"/>
    </row>
    <row r="37" spans="1:10" ht="15.75" customHeight="1" x14ac:dyDescent="0.25">
      <c r="A37" s="15"/>
      <c r="B37" s="16"/>
      <c r="C37" s="16"/>
      <c r="D37" s="37">
        <v>0</v>
      </c>
      <c r="E37" s="37"/>
      <c r="F37" s="36">
        <f>D37/J24</f>
        <v>0</v>
      </c>
      <c r="G37" s="36"/>
      <c r="H37" s="36"/>
      <c r="I37" s="25">
        <f t="shared" si="1"/>
        <v>0</v>
      </c>
      <c r="J37" s="26"/>
    </row>
    <row r="38" spans="1:10" ht="15.75" x14ac:dyDescent="0.25">
      <c r="A38" s="15"/>
      <c r="B38" s="16"/>
      <c r="C38" s="16"/>
      <c r="D38" s="37">
        <v>0</v>
      </c>
      <c r="E38" s="37"/>
      <c r="F38" s="36">
        <f>D38/J24</f>
        <v>0</v>
      </c>
      <c r="G38" s="36"/>
      <c r="H38" s="36"/>
      <c r="I38" s="25">
        <f t="shared" si="1"/>
        <v>0</v>
      </c>
      <c r="J38" s="26"/>
    </row>
    <row r="39" spans="1:10" ht="15.75" customHeight="1" x14ac:dyDescent="0.25">
      <c r="A39" s="15"/>
      <c r="B39" s="16"/>
      <c r="C39" s="16"/>
      <c r="D39" s="37">
        <v>0</v>
      </c>
      <c r="E39" s="37"/>
      <c r="F39" s="36">
        <f>D39/J24</f>
        <v>0</v>
      </c>
      <c r="G39" s="36"/>
      <c r="H39" s="36"/>
      <c r="I39" s="25">
        <f t="shared" si="1"/>
        <v>0</v>
      </c>
      <c r="J39" s="26"/>
    </row>
    <row r="40" spans="1:10" ht="15.75" x14ac:dyDescent="0.25">
      <c r="A40" s="15"/>
      <c r="B40" s="16"/>
      <c r="C40" s="16"/>
      <c r="D40" s="37">
        <v>0</v>
      </c>
      <c r="E40" s="37"/>
      <c r="F40" s="36">
        <f>D40/J24</f>
        <v>0</v>
      </c>
      <c r="G40" s="36"/>
      <c r="H40" s="36"/>
      <c r="I40" s="25">
        <f t="shared" si="1"/>
        <v>0</v>
      </c>
      <c r="J40" s="26"/>
    </row>
    <row r="41" spans="1:10" ht="15.75" x14ac:dyDescent="0.25">
      <c r="A41" s="15"/>
      <c r="B41" s="16"/>
      <c r="C41" s="16"/>
      <c r="D41" s="37">
        <v>0</v>
      </c>
      <c r="E41" s="37"/>
      <c r="F41" s="36">
        <f>D41/J24</f>
        <v>0</v>
      </c>
      <c r="G41" s="36"/>
      <c r="H41" s="36"/>
      <c r="I41" s="25">
        <f t="shared" si="1"/>
        <v>0</v>
      </c>
      <c r="J41" s="26"/>
    </row>
    <row r="42" spans="1:10" ht="18.75" x14ac:dyDescent="0.3">
      <c r="C42" s="19" t="s">
        <v>5</v>
      </c>
      <c r="D42" s="20"/>
      <c r="E42" s="20"/>
      <c r="F42" s="20"/>
      <c r="G42" s="20"/>
      <c r="H42" s="21"/>
      <c r="I42" s="19">
        <f>SUM(I26:J41)</f>
        <v>100</v>
      </c>
      <c r="J42" s="21"/>
    </row>
    <row r="44" spans="1:10" ht="15.75" thickBot="1" x14ac:dyDescent="0.3"/>
    <row r="45" spans="1:10" ht="24.75" thickTop="1" thickBot="1" x14ac:dyDescent="0.4">
      <c r="A45" s="32" t="s">
        <v>20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8" thickTop="1" x14ac:dyDescent="0.3">
      <c r="A46" s="30" t="s">
        <v>0</v>
      </c>
      <c r="B46" s="30"/>
      <c r="C46" s="30"/>
      <c r="D46" s="30"/>
      <c r="E46" s="30"/>
      <c r="F46" s="30"/>
      <c r="G46" s="30"/>
      <c r="H46" s="30"/>
      <c r="I46" s="30"/>
      <c r="J46" s="30"/>
    </row>
    <row r="47" spans="1:10" x14ac:dyDescent="0.25">
      <c r="A47" s="22" t="s">
        <v>1</v>
      </c>
      <c r="B47" s="23"/>
      <c r="C47" s="24"/>
      <c r="D47" s="12" t="s">
        <v>3</v>
      </c>
      <c r="E47" s="12"/>
      <c r="F47" s="11" t="s">
        <v>24</v>
      </c>
      <c r="G47" s="12"/>
      <c r="H47" s="12" t="s">
        <v>4</v>
      </c>
      <c r="I47" s="12"/>
      <c r="J47" s="12"/>
    </row>
    <row r="48" spans="1:10" ht="15.75" x14ac:dyDescent="0.25">
      <c r="A48" s="15" t="s">
        <v>21</v>
      </c>
      <c r="B48" s="16"/>
      <c r="C48" s="17"/>
      <c r="D48" s="18">
        <v>300</v>
      </c>
      <c r="E48" s="18"/>
      <c r="F48" s="13">
        <f>D48/12</f>
        <v>25</v>
      </c>
      <c r="G48" s="14"/>
      <c r="H48" s="28">
        <f>F48/2</f>
        <v>12.5</v>
      </c>
      <c r="I48" s="28"/>
      <c r="J48" s="28"/>
    </row>
    <row r="49" spans="1:10" ht="15.75" x14ac:dyDescent="0.25">
      <c r="A49" s="15" t="s">
        <v>22</v>
      </c>
      <c r="B49" s="16"/>
      <c r="C49" s="17"/>
      <c r="D49" s="18">
        <v>1000</v>
      </c>
      <c r="E49" s="18"/>
      <c r="F49" s="13">
        <f t="shared" ref="F49:F63" si="2">D49/12</f>
        <v>83.333333333333329</v>
      </c>
      <c r="G49" s="14"/>
      <c r="H49" s="28">
        <f t="shared" ref="H49:H63" si="3">F49/2</f>
        <v>41.666666666666664</v>
      </c>
      <c r="I49" s="28"/>
      <c r="J49" s="28"/>
    </row>
    <row r="50" spans="1:10" ht="15.75" x14ac:dyDescent="0.25">
      <c r="A50" s="15" t="s">
        <v>23</v>
      </c>
      <c r="B50" s="16"/>
      <c r="C50" s="17"/>
      <c r="D50" s="18">
        <v>2000</v>
      </c>
      <c r="E50" s="18"/>
      <c r="F50" s="13">
        <f t="shared" si="2"/>
        <v>166.66666666666666</v>
      </c>
      <c r="G50" s="14"/>
      <c r="H50" s="28">
        <f t="shared" si="3"/>
        <v>83.333333333333329</v>
      </c>
      <c r="I50" s="28"/>
      <c r="J50" s="28"/>
    </row>
    <row r="51" spans="1:10" ht="15.75" x14ac:dyDescent="0.25">
      <c r="A51" s="15" t="s">
        <v>35</v>
      </c>
      <c r="B51" s="16"/>
      <c r="C51" s="17"/>
      <c r="D51" s="18">
        <v>0</v>
      </c>
      <c r="E51" s="18"/>
      <c r="F51" s="13">
        <f t="shared" si="2"/>
        <v>0</v>
      </c>
      <c r="G51" s="14"/>
      <c r="H51" s="28">
        <f t="shared" si="3"/>
        <v>0</v>
      </c>
      <c r="I51" s="28"/>
      <c r="J51" s="28"/>
    </row>
    <row r="52" spans="1:10" ht="15.75" x14ac:dyDescent="0.25">
      <c r="A52" s="15" t="s">
        <v>36</v>
      </c>
      <c r="B52" s="16"/>
      <c r="C52" s="17"/>
      <c r="D52" s="18">
        <v>0</v>
      </c>
      <c r="E52" s="18"/>
      <c r="F52" s="13">
        <f t="shared" si="2"/>
        <v>0</v>
      </c>
      <c r="G52" s="14"/>
      <c r="H52" s="28">
        <f t="shared" si="3"/>
        <v>0</v>
      </c>
      <c r="I52" s="28"/>
      <c r="J52" s="28"/>
    </row>
    <row r="53" spans="1:10" ht="15.75" x14ac:dyDescent="0.25">
      <c r="A53" s="15" t="s">
        <v>9</v>
      </c>
      <c r="B53" s="16"/>
      <c r="C53" s="17"/>
      <c r="D53" s="18">
        <v>0</v>
      </c>
      <c r="E53" s="18"/>
      <c r="F53" s="13">
        <f t="shared" si="2"/>
        <v>0</v>
      </c>
      <c r="G53" s="14"/>
      <c r="H53" s="28">
        <f t="shared" si="3"/>
        <v>0</v>
      </c>
      <c r="I53" s="28"/>
      <c r="J53" s="28"/>
    </row>
    <row r="54" spans="1:10" ht="15.75" x14ac:dyDescent="0.25">
      <c r="A54" s="15" t="s">
        <v>9</v>
      </c>
      <c r="B54" s="16"/>
      <c r="C54" s="17"/>
      <c r="D54" s="18">
        <v>0</v>
      </c>
      <c r="E54" s="18"/>
      <c r="F54" s="13">
        <f t="shared" si="2"/>
        <v>0</v>
      </c>
      <c r="G54" s="14"/>
      <c r="H54" s="28">
        <f t="shared" si="3"/>
        <v>0</v>
      </c>
      <c r="I54" s="28"/>
      <c r="J54" s="28"/>
    </row>
    <row r="55" spans="1:10" ht="15.75" x14ac:dyDescent="0.25">
      <c r="A55" s="15" t="s">
        <v>9</v>
      </c>
      <c r="B55" s="16"/>
      <c r="C55" s="17"/>
      <c r="D55" s="18">
        <v>0</v>
      </c>
      <c r="E55" s="18"/>
      <c r="F55" s="13">
        <f t="shared" si="2"/>
        <v>0</v>
      </c>
      <c r="G55" s="14"/>
      <c r="H55" s="28">
        <f t="shared" si="3"/>
        <v>0</v>
      </c>
      <c r="I55" s="28"/>
      <c r="J55" s="28"/>
    </row>
    <row r="56" spans="1:10" ht="15.75" x14ac:dyDescent="0.25">
      <c r="A56" s="15" t="s">
        <v>9</v>
      </c>
      <c r="B56" s="16"/>
      <c r="C56" s="17"/>
      <c r="D56" s="18">
        <v>0</v>
      </c>
      <c r="E56" s="18"/>
      <c r="F56" s="13">
        <f t="shared" si="2"/>
        <v>0</v>
      </c>
      <c r="G56" s="14"/>
      <c r="H56" s="28">
        <f t="shared" si="3"/>
        <v>0</v>
      </c>
      <c r="I56" s="28"/>
      <c r="J56" s="28"/>
    </row>
    <row r="57" spans="1:10" ht="15.75" x14ac:dyDescent="0.25">
      <c r="A57" s="15" t="s">
        <v>9</v>
      </c>
      <c r="B57" s="16"/>
      <c r="C57" s="17"/>
      <c r="D57" s="18">
        <v>0</v>
      </c>
      <c r="E57" s="18"/>
      <c r="F57" s="13">
        <f t="shared" si="2"/>
        <v>0</v>
      </c>
      <c r="G57" s="14"/>
      <c r="H57" s="28">
        <f t="shared" si="3"/>
        <v>0</v>
      </c>
      <c r="I57" s="28"/>
      <c r="J57" s="28"/>
    </row>
    <row r="58" spans="1:10" ht="15.75" x14ac:dyDescent="0.25">
      <c r="A58" s="15" t="s">
        <v>9</v>
      </c>
      <c r="B58" s="16"/>
      <c r="C58" s="17"/>
      <c r="D58" s="18">
        <v>0</v>
      </c>
      <c r="E58" s="18"/>
      <c r="F58" s="13">
        <f t="shared" si="2"/>
        <v>0</v>
      </c>
      <c r="G58" s="14"/>
      <c r="H58" s="28">
        <f t="shared" si="3"/>
        <v>0</v>
      </c>
      <c r="I58" s="28"/>
      <c r="J58" s="28"/>
    </row>
    <row r="59" spans="1:10" ht="15.75" x14ac:dyDescent="0.25">
      <c r="A59" s="15" t="s">
        <v>9</v>
      </c>
      <c r="B59" s="16"/>
      <c r="C59" s="17"/>
      <c r="D59" s="18">
        <v>0</v>
      </c>
      <c r="E59" s="18"/>
      <c r="F59" s="13">
        <f t="shared" si="2"/>
        <v>0</v>
      </c>
      <c r="G59" s="14"/>
      <c r="H59" s="28">
        <f t="shared" si="3"/>
        <v>0</v>
      </c>
      <c r="I59" s="28"/>
      <c r="J59" s="28"/>
    </row>
    <row r="60" spans="1:10" ht="15.75" x14ac:dyDescent="0.25">
      <c r="A60" s="15" t="s">
        <v>9</v>
      </c>
      <c r="B60" s="16"/>
      <c r="C60" s="17"/>
      <c r="D60" s="18">
        <v>0</v>
      </c>
      <c r="E60" s="18"/>
      <c r="F60" s="13">
        <f t="shared" si="2"/>
        <v>0</v>
      </c>
      <c r="G60" s="14"/>
      <c r="H60" s="28">
        <f t="shared" si="3"/>
        <v>0</v>
      </c>
      <c r="I60" s="28"/>
      <c r="J60" s="28"/>
    </row>
    <row r="61" spans="1:10" ht="15.75" x14ac:dyDescent="0.25">
      <c r="A61" s="15" t="s">
        <v>9</v>
      </c>
      <c r="B61" s="16"/>
      <c r="C61" s="17"/>
      <c r="D61" s="18">
        <v>0</v>
      </c>
      <c r="E61" s="18"/>
      <c r="F61" s="13">
        <f t="shared" si="2"/>
        <v>0</v>
      </c>
      <c r="G61" s="14"/>
      <c r="H61" s="28">
        <f t="shared" si="3"/>
        <v>0</v>
      </c>
      <c r="I61" s="28"/>
      <c r="J61" s="28"/>
    </row>
    <row r="62" spans="1:10" ht="15.75" x14ac:dyDescent="0.25">
      <c r="A62" s="15" t="s">
        <v>9</v>
      </c>
      <c r="B62" s="16"/>
      <c r="C62" s="17"/>
      <c r="D62" s="18">
        <v>0</v>
      </c>
      <c r="E62" s="18"/>
      <c r="F62" s="13">
        <f t="shared" si="2"/>
        <v>0</v>
      </c>
      <c r="G62" s="14"/>
      <c r="H62" s="28">
        <f t="shared" si="3"/>
        <v>0</v>
      </c>
      <c r="I62" s="28"/>
      <c r="J62" s="28"/>
    </row>
    <row r="63" spans="1:10" ht="15.75" x14ac:dyDescent="0.25">
      <c r="A63" s="15" t="s">
        <v>9</v>
      </c>
      <c r="B63" s="16"/>
      <c r="C63" s="17"/>
      <c r="D63" s="18">
        <v>0</v>
      </c>
      <c r="E63" s="18"/>
      <c r="F63" s="13">
        <f t="shared" si="2"/>
        <v>0</v>
      </c>
      <c r="G63" s="14"/>
      <c r="H63" s="28">
        <f t="shared" si="3"/>
        <v>0</v>
      </c>
      <c r="I63" s="28"/>
      <c r="J63" s="28"/>
    </row>
    <row r="64" spans="1:10" ht="18.75" x14ac:dyDescent="0.3">
      <c r="C64" s="29" t="s">
        <v>5</v>
      </c>
      <c r="D64" s="29"/>
      <c r="E64" s="29"/>
      <c r="F64" s="29"/>
      <c r="G64" s="29"/>
      <c r="H64" s="35">
        <f>SUM(H48:J63)</f>
        <v>137.5</v>
      </c>
      <c r="I64" s="29"/>
      <c r="J64" s="29"/>
    </row>
    <row r="67" spans="1:10" ht="17.25" x14ac:dyDescent="0.3">
      <c r="A67" s="30" t="s">
        <v>6</v>
      </c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7.25" x14ac:dyDescent="0.3">
      <c r="A68" s="1"/>
      <c r="B68" s="2"/>
      <c r="C68" s="2"/>
      <c r="D68" s="2"/>
      <c r="E68" s="31" t="s">
        <v>7</v>
      </c>
      <c r="F68" s="31"/>
      <c r="G68" s="31"/>
      <c r="H68" s="31"/>
      <c r="I68" s="31"/>
      <c r="J68" s="3">
        <v>2</v>
      </c>
    </row>
    <row r="69" spans="1:10" ht="15.75" x14ac:dyDescent="0.25">
      <c r="A69" s="27" t="s">
        <v>1</v>
      </c>
      <c r="B69" s="27"/>
      <c r="C69" s="6" t="s">
        <v>2</v>
      </c>
      <c r="D69" s="7"/>
      <c r="E69" s="6" t="s">
        <v>30</v>
      </c>
      <c r="F69" s="7"/>
      <c r="G69" s="6" t="s">
        <v>24</v>
      </c>
      <c r="H69" s="7"/>
      <c r="I69" s="6" t="s">
        <v>4</v>
      </c>
      <c r="J69" s="7"/>
    </row>
    <row r="70" spans="1:10" ht="15.75" customHeight="1" x14ac:dyDescent="0.25">
      <c r="A70" s="10" t="s">
        <v>29</v>
      </c>
      <c r="B70" s="10"/>
      <c r="C70" s="8">
        <v>3000</v>
      </c>
      <c r="D70" s="9"/>
      <c r="E70" s="4">
        <f>C70/J68</f>
        <v>1500</v>
      </c>
      <c r="F70" s="5"/>
      <c r="G70" s="4">
        <f>E70/12</f>
        <v>125</v>
      </c>
      <c r="H70" s="5"/>
      <c r="I70" s="25">
        <f>G70/2</f>
        <v>62.5</v>
      </c>
      <c r="J70" s="26"/>
    </row>
    <row r="71" spans="1:10" ht="15.75" x14ac:dyDescent="0.25">
      <c r="A71" s="10" t="s">
        <v>31</v>
      </c>
      <c r="B71" s="10"/>
      <c r="C71" s="8">
        <v>222</v>
      </c>
      <c r="D71" s="9"/>
      <c r="E71" s="4">
        <f>C71/J68</f>
        <v>111</v>
      </c>
      <c r="F71" s="5"/>
      <c r="G71" s="4">
        <f t="shared" ref="G71:G85" si="4">E71/12</f>
        <v>9.25</v>
      </c>
      <c r="H71" s="5"/>
      <c r="I71" s="25">
        <f t="shared" ref="I71:I85" si="5">G71/2</f>
        <v>4.625</v>
      </c>
      <c r="J71" s="26"/>
    </row>
    <row r="72" spans="1:10" ht="15.75" x14ac:dyDescent="0.25">
      <c r="A72" s="10" t="s">
        <v>34</v>
      </c>
      <c r="B72" s="10"/>
      <c r="C72" s="8">
        <v>1231</v>
      </c>
      <c r="D72" s="9"/>
      <c r="E72" s="4">
        <f>C72/J68</f>
        <v>615.5</v>
      </c>
      <c r="F72" s="5"/>
      <c r="G72" s="4">
        <f t="shared" si="4"/>
        <v>51.291666666666664</v>
      </c>
      <c r="H72" s="5"/>
      <c r="I72" s="25">
        <f t="shared" si="5"/>
        <v>25.645833333333332</v>
      </c>
      <c r="J72" s="26"/>
    </row>
    <row r="73" spans="1:10" ht="15.75" x14ac:dyDescent="0.25">
      <c r="A73" s="10" t="s">
        <v>32</v>
      </c>
      <c r="B73" s="10"/>
      <c r="C73" s="8">
        <v>0</v>
      </c>
      <c r="D73" s="9"/>
      <c r="E73" s="4">
        <f>C73/J68</f>
        <v>0</v>
      </c>
      <c r="F73" s="5"/>
      <c r="G73" s="4">
        <f t="shared" si="4"/>
        <v>0</v>
      </c>
      <c r="H73" s="5"/>
      <c r="I73" s="25">
        <f t="shared" si="5"/>
        <v>0</v>
      </c>
      <c r="J73" s="26"/>
    </row>
    <row r="74" spans="1:10" ht="15.75" x14ac:dyDescent="0.25">
      <c r="A74" s="10" t="s">
        <v>32</v>
      </c>
      <c r="B74" s="10"/>
      <c r="C74" s="8">
        <v>0</v>
      </c>
      <c r="D74" s="9"/>
      <c r="E74" s="4">
        <f>C74/J68</f>
        <v>0</v>
      </c>
      <c r="F74" s="5"/>
      <c r="G74" s="4">
        <f t="shared" si="4"/>
        <v>0</v>
      </c>
      <c r="H74" s="5"/>
      <c r="I74" s="25">
        <f t="shared" si="5"/>
        <v>0</v>
      </c>
      <c r="J74" s="26"/>
    </row>
    <row r="75" spans="1:10" ht="15.75" x14ac:dyDescent="0.25">
      <c r="A75" s="10" t="s">
        <v>32</v>
      </c>
      <c r="B75" s="10"/>
      <c r="C75" s="8">
        <v>0</v>
      </c>
      <c r="D75" s="9"/>
      <c r="E75" s="4">
        <f>C75/J68</f>
        <v>0</v>
      </c>
      <c r="F75" s="5"/>
      <c r="G75" s="4">
        <f t="shared" si="4"/>
        <v>0</v>
      </c>
      <c r="H75" s="5"/>
      <c r="I75" s="25">
        <f t="shared" si="5"/>
        <v>0</v>
      </c>
      <c r="J75" s="26"/>
    </row>
    <row r="76" spans="1:10" ht="15.75" x14ac:dyDescent="0.25">
      <c r="A76" s="10" t="s">
        <v>32</v>
      </c>
      <c r="B76" s="10"/>
      <c r="C76" s="8">
        <v>0</v>
      </c>
      <c r="D76" s="9"/>
      <c r="E76" s="4">
        <f>C76/J68</f>
        <v>0</v>
      </c>
      <c r="F76" s="5"/>
      <c r="G76" s="4">
        <f t="shared" si="4"/>
        <v>0</v>
      </c>
      <c r="H76" s="5"/>
      <c r="I76" s="25">
        <f t="shared" si="5"/>
        <v>0</v>
      </c>
      <c r="J76" s="26"/>
    </row>
    <row r="77" spans="1:10" ht="15.75" x14ac:dyDescent="0.25">
      <c r="A77" s="10" t="s">
        <v>32</v>
      </c>
      <c r="B77" s="10"/>
      <c r="C77" s="8">
        <v>0</v>
      </c>
      <c r="D77" s="9"/>
      <c r="E77" s="4">
        <f>C77/J68</f>
        <v>0</v>
      </c>
      <c r="F77" s="5"/>
      <c r="G77" s="4">
        <f t="shared" si="4"/>
        <v>0</v>
      </c>
      <c r="H77" s="5"/>
      <c r="I77" s="25">
        <f t="shared" si="5"/>
        <v>0</v>
      </c>
      <c r="J77" s="26"/>
    </row>
    <row r="78" spans="1:10" ht="15.75" customHeight="1" x14ac:dyDescent="0.25">
      <c r="A78" s="10" t="s">
        <v>32</v>
      </c>
      <c r="B78" s="10"/>
      <c r="C78" s="8">
        <v>0</v>
      </c>
      <c r="D78" s="9"/>
      <c r="E78" s="4">
        <f>C78/J68</f>
        <v>0</v>
      </c>
      <c r="F78" s="5"/>
      <c r="G78" s="4">
        <f t="shared" si="4"/>
        <v>0</v>
      </c>
      <c r="H78" s="5"/>
      <c r="I78" s="25">
        <f t="shared" si="5"/>
        <v>0</v>
      </c>
      <c r="J78" s="26"/>
    </row>
    <row r="79" spans="1:10" ht="15.75" x14ac:dyDescent="0.25">
      <c r="A79" s="10" t="s">
        <v>32</v>
      </c>
      <c r="B79" s="10"/>
      <c r="C79" s="8">
        <v>0</v>
      </c>
      <c r="D79" s="9"/>
      <c r="E79" s="4">
        <f>C79/J68</f>
        <v>0</v>
      </c>
      <c r="F79" s="5"/>
      <c r="G79" s="4">
        <f t="shared" si="4"/>
        <v>0</v>
      </c>
      <c r="H79" s="5"/>
      <c r="I79" s="25">
        <f t="shared" si="5"/>
        <v>0</v>
      </c>
      <c r="J79" s="26"/>
    </row>
    <row r="80" spans="1:10" ht="15.75" customHeight="1" x14ac:dyDescent="0.25">
      <c r="A80" s="10" t="s">
        <v>32</v>
      </c>
      <c r="B80" s="10"/>
      <c r="C80" s="8">
        <v>0</v>
      </c>
      <c r="D80" s="9"/>
      <c r="E80" s="4">
        <f>C80/J68</f>
        <v>0</v>
      </c>
      <c r="F80" s="5"/>
      <c r="G80" s="4">
        <f t="shared" si="4"/>
        <v>0</v>
      </c>
      <c r="H80" s="5"/>
      <c r="I80" s="25">
        <f t="shared" si="5"/>
        <v>0</v>
      </c>
      <c r="J80" s="26"/>
    </row>
    <row r="81" spans="1:10" ht="15.75" x14ac:dyDescent="0.25">
      <c r="A81" s="10" t="s">
        <v>32</v>
      </c>
      <c r="B81" s="10"/>
      <c r="C81" s="8">
        <v>0</v>
      </c>
      <c r="D81" s="9"/>
      <c r="E81" s="4">
        <f>C81/J68</f>
        <v>0</v>
      </c>
      <c r="F81" s="5"/>
      <c r="G81" s="4">
        <f t="shared" si="4"/>
        <v>0</v>
      </c>
      <c r="H81" s="5"/>
      <c r="I81" s="25">
        <f t="shared" si="5"/>
        <v>0</v>
      </c>
      <c r="J81" s="26"/>
    </row>
    <row r="82" spans="1:10" ht="15.75" x14ac:dyDescent="0.25">
      <c r="A82" s="10" t="s">
        <v>32</v>
      </c>
      <c r="B82" s="10"/>
      <c r="C82" s="8">
        <v>0</v>
      </c>
      <c r="D82" s="9"/>
      <c r="E82" s="4">
        <f>C82/J68</f>
        <v>0</v>
      </c>
      <c r="F82" s="5"/>
      <c r="G82" s="4">
        <f t="shared" si="4"/>
        <v>0</v>
      </c>
      <c r="H82" s="5"/>
      <c r="I82" s="25">
        <f t="shared" si="5"/>
        <v>0</v>
      </c>
      <c r="J82" s="26"/>
    </row>
    <row r="83" spans="1:10" ht="15.75" x14ac:dyDescent="0.25">
      <c r="A83" s="10" t="s">
        <v>32</v>
      </c>
      <c r="B83" s="10"/>
      <c r="C83" s="8">
        <v>0</v>
      </c>
      <c r="D83" s="9"/>
      <c r="E83" s="4">
        <f>C83/J68</f>
        <v>0</v>
      </c>
      <c r="F83" s="5"/>
      <c r="G83" s="4">
        <f t="shared" si="4"/>
        <v>0</v>
      </c>
      <c r="H83" s="5"/>
      <c r="I83" s="25">
        <f t="shared" si="5"/>
        <v>0</v>
      </c>
      <c r="J83" s="26"/>
    </row>
    <row r="84" spans="1:10" ht="15.75" x14ac:dyDescent="0.25">
      <c r="A84" s="10" t="s">
        <v>32</v>
      </c>
      <c r="B84" s="10"/>
      <c r="C84" s="8">
        <v>0</v>
      </c>
      <c r="D84" s="9"/>
      <c r="E84" s="4">
        <f>C84/J68</f>
        <v>0</v>
      </c>
      <c r="F84" s="5"/>
      <c r="G84" s="4">
        <f t="shared" si="4"/>
        <v>0</v>
      </c>
      <c r="H84" s="5"/>
      <c r="I84" s="25">
        <f t="shared" si="5"/>
        <v>0</v>
      </c>
      <c r="J84" s="26"/>
    </row>
    <row r="85" spans="1:10" ht="15.75" x14ac:dyDescent="0.25">
      <c r="A85" s="10" t="s">
        <v>32</v>
      </c>
      <c r="B85" s="10"/>
      <c r="C85" s="8">
        <v>0</v>
      </c>
      <c r="D85" s="9"/>
      <c r="E85" s="4">
        <f>C85/J68</f>
        <v>0</v>
      </c>
      <c r="F85" s="5"/>
      <c r="G85" s="4">
        <f t="shared" si="4"/>
        <v>0</v>
      </c>
      <c r="H85" s="5"/>
      <c r="I85" s="25">
        <f t="shared" si="5"/>
        <v>0</v>
      </c>
      <c r="J85" s="26"/>
    </row>
    <row r="86" spans="1:10" ht="18.75" x14ac:dyDescent="0.3">
      <c r="C86" s="19" t="s">
        <v>5</v>
      </c>
      <c r="D86" s="20"/>
      <c r="E86" s="20"/>
      <c r="F86" s="20"/>
      <c r="G86" s="20"/>
      <c r="H86" s="21"/>
      <c r="I86" s="33">
        <f>SUM(I70:J85)</f>
        <v>92.770833333333329</v>
      </c>
      <c r="J86" s="34"/>
    </row>
    <row r="88" spans="1:10" x14ac:dyDescent="0.25">
      <c r="C88" s="38" t="s">
        <v>3</v>
      </c>
      <c r="D88" s="38"/>
      <c r="E88" s="38"/>
      <c r="F88" s="38"/>
      <c r="G88" s="38"/>
      <c r="H88" s="38"/>
      <c r="I88" s="39">
        <f>SUM(I86+H64+I42+H20)</f>
        <v>330.27083333333331</v>
      </c>
      <c r="J88" s="38"/>
    </row>
  </sheetData>
  <mergeCells count="290">
    <mergeCell ref="C88:H88"/>
    <mergeCell ref="I88:J88"/>
    <mergeCell ref="A4:E4"/>
    <mergeCell ref="F4:G4"/>
    <mergeCell ref="H4:J4"/>
    <mergeCell ref="A5:E5"/>
    <mergeCell ref="F5:G5"/>
    <mergeCell ref="H5:J5"/>
    <mergeCell ref="A1:J1"/>
    <mergeCell ref="A2:J2"/>
    <mergeCell ref="A3:E3"/>
    <mergeCell ref="F3:G3"/>
    <mergeCell ref="H3:J3"/>
    <mergeCell ref="A8:E8"/>
    <mergeCell ref="F8:G8"/>
    <mergeCell ref="H8:J8"/>
    <mergeCell ref="A9:E9"/>
    <mergeCell ref="F9:G9"/>
    <mergeCell ref="H9:J9"/>
    <mergeCell ref="A6:E6"/>
    <mergeCell ref="F6:G6"/>
    <mergeCell ref="H6:J6"/>
    <mergeCell ref="A7:E7"/>
    <mergeCell ref="F7:G7"/>
    <mergeCell ref="H7:J7"/>
    <mergeCell ref="A12:E12"/>
    <mergeCell ref="F12:G12"/>
    <mergeCell ref="H12:J12"/>
    <mergeCell ref="A13:E13"/>
    <mergeCell ref="F13:G13"/>
    <mergeCell ref="H13:J13"/>
    <mergeCell ref="A10:E10"/>
    <mergeCell ref="F10:G10"/>
    <mergeCell ref="H10:J10"/>
    <mergeCell ref="A11:E11"/>
    <mergeCell ref="F11:G11"/>
    <mergeCell ref="H11:J11"/>
    <mergeCell ref="A16:E16"/>
    <mergeCell ref="F16:G16"/>
    <mergeCell ref="H16:J16"/>
    <mergeCell ref="A17:E17"/>
    <mergeCell ref="F17:G17"/>
    <mergeCell ref="H17:J17"/>
    <mergeCell ref="A14:E14"/>
    <mergeCell ref="F14:G14"/>
    <mergeCell ref="H14:J14"/>
    <mergeCell ref="A15:E15"/>
    <mergeCell ref="F15:G15"/>
    <mergeCell ref="H15:J15"/>
    <mergeCell ref="H20:J20"/>
    <mergeCell ref="C20:G20"/>
    <mergeCell ref="A23:J23"/>
    <mergeCell ref="E24:I24"/>
    <mergeCell ref="A18:E18"/>
    <mergeCell ref="F18:G18"/>
    <mergeCell ref="H18:J18"/>
    <mergeCell ref="A19:E19"/>
    <mergeCell ref="F19:G19"/>
    <mergeCell ref="H19:J19"/>
    <mergeCell ref="I42:J42"/>
    <mergeCell ref="I25:J25"/>
    <mergeCell ref="I26:J26"/>
    <mergeCell ref="I38:J38"/>
    <mergeCell ref="I39:J39"/>
    <mergeCell ref="A38:C38"/>
    <mergeCell ref="A39:C39"/>
    <mergeCell ref="I36:J36"/>
    <mergeCell ref="I37:J37"/>
    <mergeCell ref="A36:C36"/>
    <mergeCell ref="A37:C37"/>
    <mergeCell ref="I34:J34"/>
    <mergeCell ref="I35:J35"/>
    <mergeCell ref="A34:C34"/>
    <mergeCell ref="A35:C35"/>
    <mergeCell ref="I32:J32"/>
    <mergeCell ref="I33:J33"/>
    <mergeCell ref="A33:C33"/>
    <mergeCell ref="I30:J30"/>
    <mergeCell ref="I31:J31"/>
    <mergeCell ref="D30:E30"/>
    <mergeCell ref="I28:J28"/>
    <mergeCell ref="I29:J29"/>
    <mergeCell ref="D29:E29"/>
    <mergeCell ref="I40:J40"/>
    <mergeCell ref="I41:J41"/>
    <mergeCell ref="A25:C25"/>
    <mergeCell ref="A26:C26"/>
    <mergeCell ref="A27:C27"/>
    <mergeCell ref="A28:C28"/>
    <mergeCell ref="A29:C29"/>
    <mergeCell ref="A30:C30"/>
    <mergeCell ref="A31:C31"/>
    <mergeCell ref="A32:C32"/>
    <mergeCell ref="I27:J27"/>
    <mergeCell ref="F25:H25"/>
    <mergeCell ref="F26:H26"/>
    <mergeCell ref="F27:H27"/>
    <mergeCell ref="F28:H28"/>
    <mergeCell ref="F29:H29"/>
    <mergeCell ref="F30:H30"/>
    <mergeCell ref="D31:E31"/>
    <mergeCell ref="D32:E32"/>
    <mergeCell ref="D33:E33"/>
    <mergeCell ref="D25:E25"/>
    <mergeCell ref="D26:E26"/>
    <mergeCell ref="D27:E27"/>
    <mergeCell ref="D28:E28"/>
    <mergeCell ref="F38:H38"/>
    <mergeCell ref="F39:H39"/>
    <mergeCell ref="F40:H40"/>
    <mergeCell ref="F41:H41"/>
    <mergeCell ref="C42:H42"/>
    <mergeCell ref="D50:E50"/>
    <mergeCell ref="H50:J50"/>
    <mergeCell ref="F31:H31"/>
    <mergeCell ref="F32:H32"/>
    <mergeCell ref="F33:H33"/>
    <mergeCell ref="F34:H34"/>
    <mergeCell ref="F35:H35"/>
    <mergeCell ref="F36:H36"/>
    <mergeCell ref="D39:E39"/>
    <mergeCell ref="D40:E40"/>
    <mergeCell ref="D41:E41"/>
    <mergeCell ref="D34:E34"/>
    <mergeCell ref="D35:E35"/>
    <mergeCell ref="D36:E36"/>
    <mergeCell ref="F37:H37"/>
    <mergeCell ref="D37:E37"/>
    <mergeCell ref="D38:E38"/>
    <mergeCell ref="A40:C40"/>
    <mergeCell ref="A41:C41"/>
    <mergeCell ref="H53:J53"/>
    <mergeCell ref="D54:E54"/>
    <mergeCell ref="H54:J54"/>
    <mergeCell ref="F53:G53"/>
    <mergeCell ref="F54:G54"/>
    <mergeCell ref="D51:E51"/>
    <mergeCell ref="H51:J51"/>
    <mergeCell ref="D52:E52"/>
    <mergeCell ref="H52:J52"/>
    <mergeCell ref="H57:J57"/>
    <mergeCell ref="D58:E58"/>
    <mergeCell ref="H58:J58"/>
    <mergeCell ref="A57:C57"/>
    <mergeCell ref="A58:C58"/>
    <mergeCell ref="F57:G57"/>
    <mergeCell ref="F58:G58"/>
    <mergeCell ref="D55:E55"/>
    <mergeCell ref="H55:J55"/>
    <mergeCell ref="D56:E56"/>
    <mergeCell ref="H56:J56"/>
    <mergeCell ref="A56:C56"/>
    <mergeCell ref="F55:G55"/>
    <mergeCell ref="F56:G56"/>
    <mergeCell ref="H61:J61"/>
    <mergeCell ref="D62:E62"/>
    <mergeCell ref="H62:J62"/>
    <mergeCell ref="A61:C61"/>
    <mergeCell ref="A62:C62"/>
    <mergeCell ref="F61:G61"/>
    <mergeCell ref="F62:G62"/>
    <mergeCell ref="D59:E59"/>
    <mergeCell ref="H59:J59"/>
    <mergeCell ref="D60:E60"/>
    <mergeCell ref="H60:J60"/>
    <mergeCell ref="A59:C59"/>
    <mergeCell ref="A60:C60"/>
    <mergeCell ref="F59:G59"/>
    <mergeCell ref="F60:G60"/>
    <mergeCell ref="I76:J76"/>
    <mergeCell ref="E76:F76"/>
    <mergeCell ref="G76:H76"/>
    <mergeCell ref="I73:J73"/>
    <mergeCell ref="I74:J74"/>
    <mergeCell ref="I72:J72"/>
    <mergeCell ref="D63:E63"/>
    <mergeCell ref="H63:J63"/>
    <mergeCell ref="H64:J64"/>
    <mergeCell ref="F63:G63"/>
    <mergeCell ref="I71:J71"/>
    <mergeCell ref="A45:J45"/>
    <mergeCell ref="A46:J46"/>
    <mergeCell ref="D47:E47"/>
    <mergeCell ref="H47:J47"/>
    <mergeCell ref="D48:E48"/>
    <mergeCell ref="H48:J48"/>
    <mergeCell ref="I85:J85"/>
    <mergeCell ref="I86:J86"/>
    <mergeCell ref="A85:B85"/>
    <mergeCell ref="I83:J83"/>
    <mergeCell ref="I84:J84"/>
    <mergeCell ref="A83:B83"/>
    <mergeCell ref="A84:B84"/>
    <mergeCell ref="I81:J81"/>
    <mergeCell ref="I82:J82"/>
    <mergeCell ref="A81:B81"/>
    <mergeCell ref="A82:B82"/>
    <mergeCell ref="I79:J79"/>
    <mergeCell ref="I80:J80"/>
    <mergeCell ref="A79:B79"/>
    <mergeCell ref="A80:B80"/>
    <mergeCell ref="I77:J77"/>
    <mergeCell ref="I78:J78"/>
    <mergeCell ref="A77:B77"/>
    <mergeCell ref="C86:H86"/>
    <mergeCell ref="A47:C47"/>
    <mergeCell ref="A48:C48"/>
    <mergeCell ref="A49:C49"/>
    <mergeCell ref="A50:C50"/>
    <mergeCell ref="A51:C51"/>
    <mergeCell ref="I69:J69"/>
    <mergeCell ref="I70:J70"/>
    <mergeCell ref="A69:B69"/>
    <mergeCell ref="A70:B70"/>
    <mergeCell ref="C69:D69"/>
    <mergeCell ref="C70:D70"/>
    <mergeCell ref="D49:E49"/>
    <mergeCell ref="H49:J49"/>
    <mergeCell ref="C64:G64"/>
    <mergeCell ref="A67:J67"/>
    <mergeCell ref="E68:I68"/>
    <mergeCell ref="A52:C52"/>
    <mergeCell ref="A53:C53"/>
    <mergeCell ref="A54:C54"/>
    <mergeCell ref="A55:C55"/>
    <mergeCell ref="A78:B78"/>
    <mergeCell ref="I75:J75"/>
    <mergeCell ref="A71:B71"/>
    <mergeCell ref="A72:B72"/>
    <mergeCell ref="A73:B73"/>
    <mergeCell ref="A74:B74"/>
    <mergeCell ref="A75:B75"/>
    <mergeCell ref="A76:B76"/>
    <mergeCell ref="F47:G47"/>
    <mergeCell ref="F48:G48"/>
    <mergeCell ref="F49:G49"/>
    <mergeCell ref="F50:G50"/>
    <mergeCell ref="F51:G51"/>
    <mergeCell ref="F52:G52"/>
    <mergeCell ref="A63:C63"/>
    <mergeCell ref="D61:E61"/>
    <mergeCell ref="D57:E57"/>
    <mergeCell ref="D53:E53"/>
    <mergeCell ref="C83:D83"/>
    <mergeCell ref="C84:D84"/>
    <mergeCell ref="C85:D85"/>
    <mergeCell ref="E69:F69"/>
    <mergeCell ref="E70:F70"/>
    <mergeCell ref="E71:F71"/>
    <mergeCell ref="E72:F72"/>
    <mergeCell ref="E73:F73"/>
    <mergeCell ref="E74:F74"/>
    <mergeCell ref="E75:F75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E83:F83"/>
    <mergeCell ref="E84:F84"/>
    <mergeCell ref="E85:F85"/>
    <mergeCell ref="G69:H69"/>
    <mergeCell ref="G70:H70"/>
    <mergeCell ref="G71:H71"/>
    <mergeCell ref="G72:H72"/>
    <mergeCell ref="G73:H73"/>
    <mergeCell ref="G74:H74"/>
    <mergeCell ref="G75:H75"/>
    <mergeCell ref="E77:F77"/>
    <mergeCell ref="E78:F78"/>
    <mergeCell ref="E79:F79"/>
    <mergeCell ref="E80:F80"/>
    <mergeCell ref="E81:F81"/>
    <mergeCell ref="E82:F82"/>
    <mergeCell ref="G83:H83"/>
    <mergeCell ref="G84:H84"/>
    <mergeCell ref="G85:H85"/>
    <mergeCell ref="G77:H77"/>
    <mergeCell ref="G78:H78"/>
    <mergeCell ref="G79:H79"/>
    <mergeCell ref="G80:H80"/>
    <mergeCell ref="G81:H81"/>
    <mergeCell ref="G82:H8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</dc:creator>
  <cp:lastModifiedBy>Tatiane</cp:lastModifiedBy>
  <cp:lastPrinted>2021-11-11T14:17:11Z</cp:lastPrinted>
  <dcterms:created xsi:type="dcterms:W3CDTF">2021-11-11T14:17:07Z</dcterms:created>
  <dcterms:modified xsi:type="dcterms:W3CDTF">2022-12-19T16:36:33Z</dcterms:modified>
</cp:coreProperties>
</file>